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9EAE2817-5213-4C39-A72C-C871AC1BAE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2" i="1" l="1"/>
  <c r="I30" i="1"/>
  <c r="I26" i="1"/>
  <c r="I27" i="1"/>
  <c r="I28" i="1"/>
  <c r="I29" i="1"/>
  <c r="I25" i="1"/>
  <c r="I34" i="1" l="1"/>
  <c r="I35" i="1" s="1"/>
</calcChain>
</file>

<file path=xl/sharedStrings.xml><?xml version="1.0" encoding="utf-8"?>
<sst xmlns="http://schemas.openxmlformats.org/spreadsheetml/2006/main" count="298" uniqueCount="177">
  <si>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</si>
  <si>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</si>
  <si>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</si>
  <si>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</si>
  <si>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</si>
  <si>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</si>
  <si>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</si>
  <si>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</si>
  <si>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</si>
  <si>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</si>
  <si>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</si>
  <si>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</si>
  <si>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</si>
  <si>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</si>
  <si>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</si>
  <si>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</si>
  <si>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</si>
  <si>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</si>
  <si>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</si>
  <si>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</si>
  <si>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</si>
  <si>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</si>
  <si>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</si>
  <si>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</si>
  <si>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</si>
  <si>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</si>
  <si>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</si>
  <si>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</si>
  <si>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</si>
  <si>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</si>
  <si>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</si>
  <si>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</si>
  <si>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</si>
  <si>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</si>
  <si>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</si>
  <si>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</si>
  <si>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</si>
  <si>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</si>
  <si>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</si>
  <si>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</si>
  <si>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</si>
  <si>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</si>
  <si>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</si>
  <si>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</si>
  <si>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</si>
  <si>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</si>
  <si>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</si>
  <si>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</si>
  <si>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</si>
  <si>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</si>
  <si>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</si>
  <si>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</si>
  <si>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</si>
  <si>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</si>
  <si>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</si>
  <si>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</si>
  <si>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</si>
  <si>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</si>
  <si>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</si>
  <si>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</si>
  <si>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</si>
  <si>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</si>
  <si>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</si>
  <si>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</si>
  <si>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</si>
  <si>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</si>
  <si>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</si>
  <si>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</si>
  <si>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</si>
  <si>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</si>
  <si>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</si>
  <si>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</si>
  <si>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</si>
  <si>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</si>
  <si>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</si>
  <si>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</si>
  <si>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</si>
  <si>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</si>
  <si>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</si>
  <si>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</si>
  <si>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</si>
  <si>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</si>
  <si>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</si>
  <si>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</si>
  <si>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</si>
  <si>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</si>
  <si>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</si>
  <si>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</si>
  <si>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</si>
  <si>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</si>
  <si>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</si>
  <si>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</si>
  <si>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</si>
  <si>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</si>
  <si>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</si>
  <si>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Tanpagetaran</t>
  </si>
  <si>
    <t>-Berbicara</t>
  </si>
  <si>
    <t>-Duduk</t>
  </si>
  <si>
    <t>-Bekerja dengan jari</t>
  </si>
  <si>
    <t>Diklat Teknis</t>
  </si>
  <si>
    <t>Diklat Penjenjangan</t>
  </si>
  <si>
    <t xml:space="preserve">-Investigatif
Pekerjaaan yang membutuhkan analisis kritis.
</t>
  </si>
  <si>
    <t xml:space="preserve">-Artistik
Pekerjaan yang sifatnya melakukan pemikiran kreatif, memiliki jadwal kerja yang bervariasi, berada dalam struktur otonom.
</t>
  </si>
  <si>
    <t xml:space="preserve">-Realistik
Pekerjaan yang sifatnya dapat dilakukan sendiri, menggunakan peralatan yang spesifik, bekerja dengan obyek yang nyata.
</t>
  </si>
  <si>
    <t>Melaksanakan tugas pelayanan laboratorium meliputi bidang mikrobiologi, toksikologi, kimia lingkungan, bakteriologi,  biologi dan fisika.</t>
  </si>
  <si>
    <t>Meminta kesediaan pimpinan untuk membimbing dalam pelaksanaan tugas;</t>
  </si>
  <si>
    <t>Menggunakan peralatan kerja untuk penyelesaian laporan seluruh kegiatan dinas;</t>
  </si>
  <si>
    <t>Memberikan informasi terkait program kegiatan</t>
  </si>
  <si>
    <t>Dinas Kesehatan</t>
  </si>
  <si>
    <t>- Keterampilan berkomunikatif efektif</t>
  </si>
  <si>
    <t>- Kemampuan mengoperasikan computer</t>
  </si>
  <si>
    <t>- Kemampuan pelaksanaan tugas teknis dan administrative</t>
  </si>
  <si>
    <t xml:space="preserve">- Kemampuanmenyesuaiakandiri dengan kegiatan pengambilan kesimpulan, pembuatan pertimbangan atau pembuatan keputusan berdasar criteria yang dapat diukur atau diuji
</t>
  </si>
  <si>
    <t xml:space="preserve">- Kemampuanmenyesuaiakandiridengan situasi yang menghendaki pencapaian dengan tepat menurut perangkat batas, toleransi.
</t>
  </si>
  <si>
    <t xml:space="preserve">-Pilihan melakukan kegiatan yang berhubungan dengan orang
</t>
  </si>
  <si>
    <t xml:space="preserve">-Pilihan kegiatan yang bersifat rutin, konkrit dan teratur
</t>
  </si>
  <si>
    <t xml:space="preserve">-Konvensional
</t>
  </si>
  <si>
    <t>Menyusun program tahunan pengelolaan laboratorium</t>
  </si>
  <si>
    <t xml:space="preserve">Dokumen program tahunan </t>
  </si>
  <si>
    <t>Dokumen program inovatif</t>
  </si>
  <si>
    <t>Diklat pengelola laboratorium</t>
  </si>
  <si>
    <t xml:space="preserve">Rencana Operasional kegiatan </t>
  </si>
  <si>
    <t>Penyusunan rencana kegiatan pengelolaan laboratorium</t>
  </si>
  <si>
    <t xml:space="preserve">SOP dan petunjuk teknis </t>
  </si>
  <si>
    <t>Peraturan terkait, Juknis dan SOP</t>
  </si>
  <si>
    <t>Program inovatif pengelola laboratorium</t>
  </si>
  <si>
    <t>Menyusunan rencana kegiatan pengelolaan laboratorium</t>
  </si>
  <si>
    <t>Pelaksaan program inovatif pengelola laboratorium</t>
  </si>
  <si>
    <t>Melaksanakan program inovatif pengelola laboratorium</t>
  </si>
  <si>
    <t>Laki- Laki/Perempuan</t>
  </si>
  <si>
    <t>Memiliki pengalaman dalam pelaksanaan tugas dibidang JF yang akan diduduki paling kurang 2 tahun</t>
  </si>
  <si>
    <t>Kepala Dinas</t>
  </si>
  <si>
    <t>DINAS KESEHATAN KEPULAUAN SELAYAR</t>
  </si>
  <si>
    <t>Konsultasi dan menerima penugasan</t>
  </si>
  <si>
    <t>Singkronisasi dan koordinasi</t>
  </si>
  <si>
    <t xml:space="preserve">SI Analis Kesehatan dan bidang lain yang relevan </t>
  </si>
  <si>
    <t>Menyusun SOP penggunaan bahan pada kegiatan pengabdian kepada masyarakat:</t>
  </si>
  <si>
    <t>Menyiapkan peralatan dan bahan pada kegiatan</t>
  </si>
  <si>
    <t>laporan</t>
  </si>
  <si>
    <t>laporan Menyiapkan peralatan dan bahan pada kegiatan</t>
  </si>
  <si>
    <t>Memberikan penjelasan dan melakukan supervisi pengoperasian peralatan dan penggunaan bahan pada kegiatan pendidikan:</t>
  </si>
  <si>
    <t>laporan Memberikan penjelasan dan melakukan supervisi pengoperasian peralatan dan penggunaan bahan pada kegiatan pendidikan:</t>
  </si>
  <si>
    <t>Melakukan supervisi pengoperasian peralatan dan penggunaan bahan pada kegiatan pengabdian kepada  masyarakat</t>
  </si>
  <si>
    <t>laporan Melakukan supervisi pengoperasian peralatan dan penggunaan bahan pada kegiatan pengabdian kepada  masyarakat</t>
  </si>
  <si>
    <t>Melakukan supervisi proses pengujian, kalibrasi, dan/atau produksi dalam skala terbatas yang menggunakan peralatan dan bahan pada kegiatan pendidikan:</t>
  </si>
  <si>
    <t>laporan Melakukan supervisi proses pengujian, kalibrasi, dan/atau produksi dalam skala terbatas yang menggunakan peralatan dan bahan pada kegiatan pendidikan:</t>
  </si>
  <si>
    <t>melaksanakan kedisan lainnya</t>
  </si>
  <si>
    <t>laporan kedisan lainnya</t>
  </si>
  <si>
    <t>menyiapkan peralatan dan bahan /materi kegiatan</t>
  </si>
  <si>
    <t xml:space="preserve">hasil pemberian penjelasan supervisi </t>
  </si>
  <si>
    <t>hasil melakukan surpervisi</t>
  </si>
  <si>
    <t>hasil pengujian kalibrasi</t>
  </si>
  <si>
    <t>Disposisi pimpinan</t>
  </si>
  <si>
    <t>Pelaksanaan tugas kedisan lain yang diperintahkan oleh atasan baik secara lisan maupun tertulis</t>
  </si>
  <si>
    <t>SOP dan SOTK</t>
  </si>
  <si>
    <t>Melaksanakan tugas kedisan lain yang diperintahkan oleh atasan baik secara lisan maupun tertulis</t>
  </si>
  <si>
    <t>Bekerja dengan komputer dan berkas kertas</t>
  </si>
  <si>
    <t>tidak syarat khusus</t>
  </si>
  <si>
    <t xml:space="preserve">rapih
</t>
  </si>
  <si>
    <t>Menyusun data</t>
  </si>
  <si>
    <t>Melayani orang</t>
  </si>
  <si>
    <t>RISIKO BAHAYA</t>
  </si>
  <si>
    <t>NAMA RISIKO</t>
  </si>
  <si>
    <t>PENYEBAB</t>
  </si>
  <si>
    <t>TIDAK ADA</t>
  </si>
  <si>
    <t>Pranata Laboratorium Penyelia</t>
  </si>
  <si>
    <t>mengelola ( material handling) sisa bahan menurut kategori yang ditetapkan</t>
  </si>
  <si>
    <t>laporan mengelola ( material handling) sisa bahan menurut kategori yang ditetapkan</t>
  </si>
  <si>
    <t xml:space="preserve">hasil mengelola bahan </t>
  </si>
  <si>
    <t>Kepala Bidang</t>
  </si>
  <si>
    <t>Ketepatan menyusun program kerja, bahan dan alat laboratorium sesuai dengan prosedur dan ketentuan yang berlaku, agar dalam pelaksanaan pekerjaan dapat berjalan dengan baikKeakuratan Laporan</t>
  </si>
  <si>
    <t>Kecermatan memantau, pengelolaan laboratorium sesuai dengan prosedur yang berlaku, agar dalam pelaksanaan terdapat kesesuaian dengan rencana awal.</t>
  </si>
  <si>
    <t>Ketepatan mengendalikan program kerja, sesuai dengan prosedur dan ketentuan yang berlaku, agar tidak terjadi penyimpangan dalam pelaksanaan.</t>
  </si>
  <si>
    <t>Singkronisasi dan pelaksanan tugas</t>
  </si>
  <si>
    <t>Sangat Baik</t>
  </si>
  <si>
    <t>Diklat Jenjang Pranata laboratorium Penyelia</t>
  </si>
  <si>
    <t>Pejabat Fungsional dan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</si>
</sst>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.00000_-;\-* #,##0.00000_-;_-* &quot;-&quot;_-;_-@_-"/>
    <numFmt numFmtId="165" formatCode="_-* #,##0.0000_-;\-* #,##0.00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Bookman Old Style"/>
      <family val="1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8.5"/>
      <color rgb="FF0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4" fillId="0" borderId="0" xfId="0" applyFont="1"/>
    <xf numFmtId="1" fontId="4" fillId="0" borderId="0" xfId="0" quotePrefix="1" applyNumberFormat="1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top" wrapText="1"/>
    </xf>
    <xf numFmtId="0" fontId="4" fillId="0" borderId="0" xfId="0" quotePrefix="1" applyFont="1" applyAlignment="1">
      <alignment horizontal="center" vertical="top"/>
    </xf>
    <xf numFmtId="0" fontId="4" fillId="0" borderId="0" xfId="0" quotePrefix="1" applyFont="1" applyAlignment="1">
      <alignment horizontal="right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center"/>
    </xf>
    <xf numFmtId="0" fontId="4" fillId="0" borderId="1" xfId="0" applyFont="1" applyBorder="1"/>
    <xf numFmtId="41" fontId="4" fillId="0" borderId="1" xfId="1" applyNumberFormat="1" applyFont="1" applyBorder="1"/>
    <xf numFmtId="165" fontId="4" fillId="0" borderId="1" xfId="0" applyNumberFormat="1" applyFont="1" applyBorder="1"/>
    <xf numFmtId="41" fontId="4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justify"/>
    </xf>
    <xf numFmtId="0" fontId="4" fillId="2" borderId="1" xfId="0" applyFont="1" applyFill="1" applyBorder="1" applyAlignment="1">
      <alignment vertical="center"/>
    </xf>
    <xf numFmtId="0" fontId="4" fillId="0" borderId="1" xfId="0" quotePrefix="1" applyFont="1" applyBorder="1"/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/>
    <xf numFmtId="16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right" vertical="center"/>
    </xf>
    <xf numFmtId="0" fontId="4" fillId="0" borderId="2" xfId="0" quotePrefix="1" applyFont="1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5" xfId="0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center" vertical="top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justify"/>
    </xf>
    <xf numFmtId="0" fontId="4" fillId="0" borderId="2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wrapText="1"/>
    </xf>
    <xf numFmtId="0" fontId="4" fillId="0" borderId="14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/>
    </xf>
    <xf numFmtId="0" fontId="4" fillId="0" borderId="3" xfId="0" applyFont="1" applyBorder="1" applyAlignment="1">
      <alignment horizontal="justify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justify"/>
    </xf>
    <xf numFmtId="0" fontId="4" fillId="0" borderId="0" xfId="0" quotePrefix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quotePrefix="1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justify"/>
    </xf>
    <xf numFmtId="0" fontId="4" fillId="0" borderId="2" xfId="0" applyFont="1" applyBorder="1" applyAlignment="1">
      <alignment horizontal="justify" vertical="top"/>
    </xf>
    <xf numFmtId="0" fontId="4" fillId="0" borderId="14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32"/>
  <sheetViews>
    <sheetView tabSelected="1" view="pageBreakPreview" topLeftCell="A31" zoomScaleSheetLayoutView="100" workbookViewId="0">
      <selection activeCell="H28" sqref="H28"/>
    </sheetView>
  </sheetViews>
  <sheetFormatPr defaultColWidth="9.1796875" defaultRowHeight="11.5" x14ac:dyDescent="0.25"/>
  <cols>
    <col min="1" max="1" width="3.7265625" style="14" customWidth="1"/>
    <col min="2" max="2" width="4.1796875" style="2" customWidth="1"/>
    <col min="3" max="3" width="32.7265625" style="2" customWidth="1"/>
    <col min="4" max="4" width="2.453125" style="7" customWidth="1"/>
    <col min="5" max="5" width="18.26953125" style="2" customWidth="1"/>
    <col min="6" max="6" width="8.453125" style="2" customWidth="1"/>
    <col min="7" max="7" width="10.81640625" style="2" customWidth="1"/>
    <col min="8" max="8" width="13.26953125" style="2" customWidth="1"/>
    <col min="9" max="9" width="12.81640625" style="2" customWidth="1"/>
    <col min="10" max="16384" width="9.1796875" style="2"/>
  </cols>
  <sheetData>
    <row r="2" spans="1:16" ht="22.5" customHeight="1" x14ac:dyDescent="0.25">
      <c r="A2" s="93" t="s">
        <v>0</v>
      </c>
      <c r="B2" s="93"/>
      <c r="C2" s="93"/>
      <c r="D2" s="93"/>
      <c r="E2" s="93"/>
      <c r="F2" s="93"/>
      <c r="G2" s="93"/>
      <c r="H2" s="93"/>
      <c r="I2" s="93"/>
    </row>
    <row r="4" spans="1:16" ht="18.75" customHeight="1" x14ac:dyDescent="0.25">
      <c r="A4" s="3" t="s">
        <v>1</v>
      </c>
      <c r="B4" s="90" t="s">
        <v>6</v>
      </c>
      <c r="C4" s="90"/>
      <c r="D4" s="4" t="s">
        <v>11</v>
      </c>
      <c r="E4" s="104" t="s">
        <v>165</v>
      </c>
      <c r="F4" s="104"/>
      <c r="G4" s="104"/>
      <c r="H4" s="104"/>
      <c r="I4" s="104"/>
      <c r="J4" s="5"/>
      <c r="K4" s="5"/>
      <c r="L4" s="5"/>
      <c r="M4" s="5"/>
      <c r="N4" s="5"/>
      <c r="O4" s="5"/>
      <c r="P4" s="5"/>
    </row>
    <row r="5" spans="1:16" ht="15" customHeight="1" x14ac:dyDescent="0.25">
      <c r="A5" s="6" t="s">
        <v>2</v>
      </c>
      <c r="B5" s="82" t="s">
        <v>7</v>
      </c>
      <c r="C5" s="82"/>
      <c r="D5" s="7" t="s">
        <v>11</v>
      </c>
      <c r="E5" s="8" t="s">
        <v>75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ht="17.25" customHeight="1" x14ac:dyDescent="0.25">
      <c r="A6" s="9" t="s">
        <v>3</v>
      </c>
      <c r="B6" s="90" t="s">
        <v>8</v>
      </c>
      <c r="C6" s="90"/>
      <c r="D6" s="4" t="s">
        <v>11</v>
      </c>
      <c r="E6" s="8" t="s">
        <v>75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6"/>
      <c r="B7" s="10" t="s">
        <v>14</v>
      </c>
      <c r="C7" s="2" t="s">
        <v>21</v>
      </c>
      <c r="D7" s="7" t="s">
        <v>11</v>
      </c>
    </row>
    <row r="8" spans="1:16" x14ac:dyDescent="0.25">
      <c r="A8" s="6"/>
      <c r="B8" s="10" t="s">
        <v>15</v>
      </c>
      <c r="C8" s="2" t="s">
        <v>22</v>
      </c>
      <c r="D8" s="7" t="s">
        <v>11</v>
      </c>
    </row>
    <row r="9" spans="1:16" x14ac:dyDescent="0.25">
      <c r="A9" s="6"/>
      <c r="B9" s="10" t="s">
        <v>16</v>
      </c>
      <c r="C9" s="2" t="s">
        <v>23</v>
      </c>
      <c r="D9" s="7" t="s">
        <v>11</v>
      </c>
      <c r="E9" s="2" t="s">
        <v>108</v>
      </c>
    </row>
    <row r="10" spans="1:16" x14ac:dyDescent="0.25">
      <c r="A10" s="6"/>
      <c r="B10" s="10" t="s">
        <v>17</v>
      </c>
      <c r="C10" s="2" t="s">
        <v>24</v>
      </c>
      <c r="D10" s="7" t="s">
        <v>11</v>
      </c>
    </row>
    <row r="11" spans="1:16" x14ac:dyDescent="0.25">
      <c r="A11" s="6"/>
      <c r="B11" s="10" t="s">
        <v>18</v>
      </c>
      <c r="C11" s="2" t="s">
        <v>25</v>
      </c>
      <c r="D11" s="7" t="s">
        <v>11</v>
      </c>
    </row>
    <row r="12" spans="1:16" x14ac:dyDescent="0.25">
      <c r="A12" s="6"/>
      <c r="B12" s="10" t="s">
        <v>19</v>
      </c>
      <c r="C12" s="2" t="s">
        <v>26</v>
      </c>
      <c r="D12" s="7" t="s">
        <v>11</v>
      </c>
    </row>
    <row r="13" spans="1:16" ht="24" customHeight="1" x14ac:dyDescent="0.25">
      <c r="A13" s="6"/>
      <c r="B13" s="39" t="s">
        <v>20</v>
      </c>
      <c r="C13" s="38" t="s">
        <v>27</v>
      </c>
      <c r="D13" s="7" t="s">
        <v>11</v>
      </c>
      <c r="E13" s="104"/>
      <c r="F13" s="104"/>
      <c r="G13" s="104"/>
      <c r="H13" s="104"/>
      <c r="I13" s="104"/>
    </row>
    <row r="14" spans="1:16" ht="37.5" customHeight="1" x14ac:dyDescent="0.25">
      <c r="A14" s="9" t="s">
        <v>4</v>
      </c>
      <c r="B14" s="90" t="s">
        <v>9</v>
      </c>
      <c r="C14" s="90"/>
      <c r="D14" s="4" t="s">
        <v>11</v>
      </c>
      <c r="E14" s="104" t="s">
        <v>104</v>
      </c>
      <c r="F14" s="104"/>
      <c r="G14" s="104"/>
      <c r="H14" s="104"/>
      <c r="I14" s="104"/>
      <c r="J14" s="5"/>
      <c r="K14" s="5"/>
      <c r="L14" s="5"/>
      <c r="M14" s="5"/>
      <c r="N14" s="5"/>
      <c r="O14" s="5"/>
      <c r="P14" s="5"/>
    </row>
    <row r="15" spans="1:16" x14ac:dyDescent="0.25">
      <c r="A15" s="6" t="s">
        <v>5</v>
      </c>
      <c r="B15" s="82" t="s">
        <v>10</v>
      </c>
      <c r="C15" s="82"/>
      <c r="D15" s="7" t="s">
        <v>11</v>
      </c>
    </row>
    <row r="16" spans="1:16" ht="35.25" customHeight="1" x14ac:dyDescent="0.25">
      <c r="A16" s="6"/>
      <c r="B16" s="11" t="s">
        <v>14</v>
      </c>
      <c r="C16" s="12" t="s">
        <v>40</v>
      </c>
      <c r="D16" s="7" t="s">
        <v>11</v>
      </c>
      <c r="E16" s="103" t="s">
        <v>135</v>
      </c>
      <c r="F16" s="103"/>
      <c r="G16" s="103"/>
      <c r="H16" s="103"/>
      <c r="I16" s="103"/>
    </row>
    <row r="17" spans="1:12" x14ac:dyDescent="0.25">
      <c r="A17" s="6"/>
      <c r="B17" s="13" t="s">
        <v>15</v>
      </c>
      <c r="C17" s="2" t="s">
        <v>41</v>
      </c>
      <c r="D17" s="7" t="s">
        <v>11</v>
      </c>
    </row>
    <row r="18" spans="1:12" x14ac:dyDescent="0.25">
      <c r="A18" s="6"/>
      <c r="B18" s="10"/>
      <c r="C18" s="2" t="s">
        <v>100</v>
      </c>
      <c r="D18" s="7" t="s">
        <v>11</v>
      </c>
      <c r="E18" s="51" t="s">
        <v>175</v>
      </c>
      <c r="F18" s="51"/>
      <c r="G18" s="51"/>
      <c r="H18" s="51"/>
    </row>
    <row r="19" spans="1:12" ht="19.5" customHeight="1" x14ac:dyDescent="0.25">
      <c r="A19" s="6"/>
      <c r="B19" s="10"/>
      <c r="C19" s="2" t="s">
        <v>99</v>
      </c>
      <c r="D19" s="7" t="s">
        <v>11</v>
      </c>
      <c r="E19" s="51" t="s">
        <v>120</v>
      </c>
      <c r="F19" s="51"/>
      <c r="G19" s="51"/>
      <c r="H19" s="51"/>
    </row>
    <row r="20" spans="1:12" ht="29.25" customHeight="1" x14ac:dyDescent="0.25">
      <c r="B20" s="37" t="s">
        <v>16</v>
      </c>
      <c r="C20" s="2" t="s">
        <v>42</v>
      </c>
      <c r="D20" s="7" t="s">
        <v>11</v>
      </c>
      <c r="E20" s="63" t="s">
        <v>130</v>
      </c>
      <c r="F20" s="63"/>
      <c r="G20" s="63"/>
      <c r="H20" s="63"/>
      <c r="I20" s="63"/>
    </row>
    <row r="21" spans="1:12" x14ac:dyDescent="0.25">
      <c r="A21" s="6" t="s">
        <v>12</v>
      </c>
      <c r="B21" s="82" t="s">
        <v>13</v>
      </c>
      <c r="C21" s="82"/>
    </row>
    <row r="22" spans="1:12" ht="15" customHeight="1" x14ac:dyDescent="0.25">
      <c r="B22" s="77" t="s">
        <v>28</v>
      </c>
      <c r="C22" s="55" t="s">
        <v>29</v>
      </c>
      <c r="D22" s="99" t="s">
        <v>36</v>
      </c>
      <c r="E22" s="100"/>
      <c r="F22" s="55" t="s">
        <v>31</v>
      </c>
      <c r="G22" s="55" t="s">
        <v>73</v>
      </c>
      <c r="H22" s="55" t="s">
        <v>74</v>
      </c>
      <c r="I22" s="55" t="s">
        <v>37</v>
      </c>
    </row>
    <row r="23" spans="1:12" ht="15" customHeight="1" x14ac:dyDescent="0.25">
      <c r="B23" s="97"/>
      <c r="C23" s="56"/>
      <c r="D23" s="101"/>
      <c r="E23" s="102"/>
      <c r="F23" s="56"/>
      <c r="G23" s="56"/>
      <c r="H23" s="56"/>
      <c r="I23" s="56"/>
    </row>
    <row r="24" spans="1:12" x14ac:dyDescent="0.25">
      <c r="B24" s="98"/>
      <c r="C24" s="57"/>
      <c r="D24" s="101"/>
      <c r="E24" s="102"/>
      <c r="F24" s="57"/>
      <c r="G24" s="57"/>
      <c r="H24" s="57"/>
      <c r="I24" s="57"/>
    </row>
    <row r="25" spans="1:12" ht="23" x14ac:dyDescent="0.25">
      <c r="B25" s="16" t="s">
        <v>1</v>
      </c>
      <c r="C25" s="17" t="s">
        <v>117</v>
      </c>
      <c r="D25" s="52" t="s">
        <v>118</v>
      </c>
      <c r="E25" s="53"/>
      <c r="F25" s="18">
        <v>1</v>
      </c>
      <c r="G25" s="19">
        <v>180</v>
      </c>
      <c r="H25" s="18">
        <v>78000</v>
      </c>
      <c r="I25" s="36">
        <f>F25*G25/H25</f>
        <v>2.3076923076923079E-3</v>
      </c>
    </row>
    <row r="26" spans="1:12" ht="51.75" customHeight="1" x14ac:dyDescent="0.25">
      <c r="B26" s="16" t="s">
        <v>2</v>
      </c>
      <c r="C26" s="21" t="s">
        <v>136</v>
      </c>
      <c r="D26" s="52" t="s">
        <v>119</v>
      </c>
      <c r="E26" s="53"/>
      <c r="F26" s="18">
        <v>12</v>
      </c>
      <c r="G26" s="19">
        <v>900</v>
      </c>
      <c r="H26" s="18">
        <v>78000</v>
      </c>
      <c r="I26" s="36">
        <f t="shared" ref="I26:I32" si="0">F26*G26/H26</f>
        <v>0.13846153846153847</v>
      </c>
      <c r="K26" s="1"/>
    </row>
    <row r="27" spans="1:12" ht="39.75" customHeight="1" x14ac:dyDescent="0.25">
      <c r="B27" s="16">
        <v>3</v>
      </c>
      <c r="C27" s="21" t="s">
        <v>137</v>
      </c>
      <c r="D27" s="58" t="s">
        <v>139</v>
      </c>
      <c r="E27" s="59"/>
      <c r="F27" s="18">
        <v>10</v>
      </c>
      <c r="G27" s="19">
        <v>720</v>
      </c>
      <c r="H27" s="18">
        <v>78000</v>
      </c>
      <c r="I27" s="36">
        <f t="shared" si="0"/>
        <v>9.2307692307692313E-2</v>
      </c>
    </row>
    <row r="28" spans="1:12" ht="111.75" customHeight="1" x14ac:dyDescent="0.25">
      <c r="B28" s="16">
        <v>4</v>
      </c>
      <c r="C28" s="41" t="s">
        <v>140</v>
      </c>
      <c r="D28" s="52" t="s">
        <v>141</v>
      </c>
      <c r="E28" s="53"/>
      <c r="F28" s="18">
        <v>12</v>
      </c>
      <c r="G28" s="19">
        <v>1800</v>
      </c>
      <c r="H28" s="18">
        <v>78000</v>
      </c>
      <c r="I28" s="36">
        <f t="shared" si="0"/>
        <v>0.27692307692307694</v>
      </c>
    </row>
    <row r="29" spans="1:12" ht="104.25" customHeight="1" x14ac:dyDescent="0.25">
      <c r="B29" s="40">
        <v>5</v>
      </c>
      <c r="C29" s="43" t="s">
        <v>142</v>
      </c>
      <c r="D29" s="49" t="s">
        <v>143</v>
      </c>
      <c r="E29" s="50"/>
      <c r="F29" s="18">
        <v>10</v>
      </c>
      <c r="G29" s="22">
        <v>900</v>
      </c>
      <c r="H29" s="18">
        <v>78000</v>
      </c>
      <c r="I29" s="36">
        <f t="shared" si="0"/>
        <v>0.11538461538461539</v>
      </c>
    </row>
    <row r="30" spans="1:12" ht="125.25" customHeight="1" x14ac:dyDescent="0.25">
      <c r="B30" s="16">
        <v>6</v>
      </c>
      <c r="C30" s="42" t="s">
        <v>144</v>
      </c>
      <c r="D30" s="52" t="s">
        <v>145</v>
      </c>
      <c r="E30" s="53"/>
      <c r="F30" s="18">
        <v>12</v>
      </c>
      <c r="G30" s="22">
        <v>1400</v>
      </c>
      <c r="H30" s="18">
        <v>78000</v>
      </c>
      <c r="I30" s="36">
        <f t="shared" si="0"/>
        <v>0.2153846153846154</v>
      </c>
    </row>
    <row r="31" spans="1:12" ht="125.25" customHeight="1" x14ac:dyDescent="0.25">
      <c r="B31" s="16">
        <v>7</v>
      </c>
      <c r="C31" s="21" t="s">
        <v>166</v>
      </c>
      <c r="D31" s="33"/>
      <c r="E31" s="34" t="s">
        <v>167</v>
      </c>
      <c r="F31" s="18">
        <v>12</v>
      </c>
      <c r="G31" s="22">
        <v>1600</v>
      </c>
      <c r="H31" s="18">
        <v>78000</v>
      </c>
      <c r="I31" s="36">
        <f t="shared" si="0"/>
        <v>0.24615384615384617</v>
      </c>
      <c r="L31" s="35"/>
    </row>
    <row r="32" spans="1:12" ht="61.5" customHeight="1" x14ac:dyDescent="0.25">
      <c r="B32" s="16">
        <v>8</v>
      </c>
      <c r="C32" s="21" t="s">
        <v>146</v>
      </c>
      <c r="D32" s="52" t="s">
        <v>147</v>
      </c>
      <c r="E32" s="53"/>
      <c r="F32" s="18">
        <v>12</v>
      </c>
      <c r="G32" s="22">
        <v>1800</v>
      </c>
      <c r="H32" s="18">
        <v>78000</v>
      </c>
      <c r="I32" s="36">
        <f t="shared" si="0"/>
        <v>0.27692307692307694</v>
      </c>
    </row>
    <row r="33" spans="1:9" x14ac:dyDescent="0.25">
      <c r="B33" s="23" t="s">
        <v>34</v>
      </c>
      <c r="C33" s="23"/>
      <c r="D33" s="95"/>
      <c r="E33" s="96"/>
      <c r="F33" s="23"/>
      <c r="G33" s="23"/>
      <c r="H33" s="24"/>
      <c r="I33" s="20"/>
    </row>
    <row r="34" spans="1:9" x14ac:dyDescent="0.25">
      <c r="B34" s="94" t="s">
        <v>33</v>
      </c>
      <c r="C34" s="94"/>
      <c r="D34" s="94"/>
      <c r="E34" s="94"/>
      <c r="F34" s="94"/>
      <c r="G34" s="23"/>
      <c r="H34" s="23"/>
      <c r="I34" s="25">
        <f>SUM(I25:I33)</f>
        <v>1.3638461538461537</v>
      </c>
    </row>
    <row r="35" spans="1:9" x14ac:dyDescent="0.25">
      <c r="B35" s="94" t="s">
        <v>35</v>
      </c>
      <c r="C35" s="94"/>
      <c r="D35" s="94"/>
      <c r="E35" s="94"/>
      <c r="F35" s="94"/>
      <c r="G35" s="94"/>
      <c r="H35" s="23"/>
      <c r="I35" s="26">
        <f>I34</f>
        <v>1.3638461538461537</v>
      </c>
    </row>
    <row r="37" spans="1:9" x14ac:dyDescent="0.25">
      <c r="A37" s="6" t="s">
        <v>38</v>
      </c>
      <c r="B37" s="46" t="s">
        <v>30</v>
      </c>
      <c r="C37" s="46"/>
      <c r="D37" s="7" t="s">
        <v>11</v>
      </c>
    </row>
    <row r="38" spans="1:9" x14ac:dyDescent="0.25">
      <c r="A38" s="6"/>
      <c r="B38" s="47" t="s">
        <v>28</v>
      </c>
      <c r="C38" s="48" t="s">
        <v>30</v>
      </c>
      <c r="D38" s="48"/>
      <c r="E38" s="48"/>
      <c r="F38" s="48" t="s">
        <v>39</v>
      </c>
      <c r="G38" s="48"/>
      <c r="H38" s="48"/>
      <c r="I38" s="48"/>
    </row>
    <row r="39" spans="1:9" x14ac:dyDescent="0.25">
      <c r="B39" s="47"/>
      <c r="C39" s="48"/>
      <c r="D39" s="48"/>
      <c r="E39" s="48"/>
      <c r="F39" s="48"/>
      <c r="G39" s="48"/>
      <c r="H39" s="48"/>
      <c r="I39" s="48"/>
    </row>
    <row r="40" spans="1:9" ht="25.5" customHeight="1" x14ac:dyDescent="0.25">
      <c r="B40" s="16" t="s">
        <v>1</v>
      </c>
      <c r="C40" s="67" t="s">
        <v>118</v>
      </c>
      <c r="D40" s="68"/>
      <c r="E40" s="69"/>
      <c r="F40" s="70" t="s">
        <v>76</v>
      </c>
      <c r="G40" s="71"/>
      <c r="H40" s="71"/>
      <c r="I40" s="72"/>
    </row>
    <row r="41" spans="1:9" ht="21" customHeight="1" x14ac:dyDescent="0.25">
      <c r="B41" s="16">
        <v>2</v>
      </c>
      <c r="C41" s="67" t="s">
        <v>119</v>
      </c>
      <c r="D41" s="68"/>
      <c r="E41" s="69"/>
      <c r="F41" s="70" t="s">
        <v>76</v>
      </c>
      <c r="G41" s="71"/>
      <c r="H41" s="71"/>
      <c r="I41" s="72"/>
    </row>
    <row r="42" spans="1:9" ht="30" customHeight="1" x14ac:dyDescent="0.25">
      <c r="B42" s="16">
        <v>3</v>
      </c>
      <c r="C42" s="64" t="s">
        <v>139</v>
      </c>
      <c r="D42" s="65"/>
      <c r="E42" s="66"/>
      <c r="F42" s="70" t="s">
        <v>138</v>
      </c>
      <c r="G42" s="71"/>
      <c r="H42" s="71"/>
      <c r="I42" s="72"/>
    </row>
    <row r="43" spans="1:9" ht="42" customHeight="1" x14ac:dyDescent="0.25">
      <c r="B43" s="16">
        <v>4</v>
      </c>
      <c r="C43" s="64" t="s">
        <v>141</v>
      </c>
      <c r="D43" s="65"/>
      <c r="E43" s="66"/>
      <c r="F43" s="70" t="s">
        <v>138</v>
      </c>
      <c r="G43" s="71"/>
      <c r="H43" s="71"/>
      <c r="I43" s="72"/>
    </row>
    <row r="44" spans="1:9" ht="40.5" customHeight="1" x14ac:dyDescent="0.25">
      <c r="B44" s="16">
        <v>5</v>
      </c>
      <c r="C44" s="64" t="s">
        <v>143</v>
      </c>
      <c r="D44" s="65"/>
      <c r="E44" s="66"/>
      <c r="F44" s="70" t="s">
        <v>138</v>
      </c>
      <c r="G44" s="71"/>
      <c r="H44" s="71"/>
      <c r="I44" s="72"/>
    </row>
    <row r="45" spans="1:9" ht="54.75" customHeight="1" x14ac:dyDescent="0.25">
      <c r="B45" s="16">
        <v>6</v>
      </c>
      <c r="C45" s="64" t="s">
        <v>145</v>
      </c>
      <c r="D45" s="65"/>
      <c r="E45" s="66"/>
      <c r="F45" s="70" t="s">
        <v>138</v>
      </c>
      <c r="G45" s="71"/>
      <c r="H45" s="71"/>
      <c r="I45" s="72"/>
    </row>
    <row r="46" spans="1:9" ht="42" customHeight="1" x14ac:dyDescent="0.25">
      <c r="B46" s="16">
        <v>7</v>
      </c>
      <c r="C46" s="73" t="s">
        <v>167</v>
      </c>
      <c r="D46" s="74"/>
      <c r="E46" s="75"/>
      <c r="F46" s="70" t="s">
        <v>138</v>
      </c>
      <c r="G46" s="71"/>
      <c r="H46" s="71"/>
      <c r="I46" s="72"/>
    </row>
    <row r="47" spans="1:9" ht="17.25" customHeight="1" x14ac:dyDescent="0.25">
      <c r="B47" s="16">
        <v>8</v>
      </c>
      <c r="C47" s="60" t="s">
        <v>147</v>
      </c>
      <c r="D47" s="61"/>
      <c r="E47" s="62"/>
      <c r="F47" s="52" t="s">
        <v>138</v>
      </c>
      <c r="G47" s="54"/>
      <c r="H47" s="54"/>
      <c r="I47" s="53"/>
    </row>
    <row r="48" spans="1:9" x14ac:dyDescent="0.25">
      <c r="A48" s="14">
        <v>8</v>
      </c>
      <c r="B48" s="82" t="s">
        <v>43</v>
      </c>
      <c r="C48" s="82"/>
      <c r="D48" s="7" t="s">
        <v>11</v>
      </c>
    </row>
    <row r="49" spans="1:9" x14ac:dyDescent="0.25">
      <c r="B49" s="47" t="s">
        <v>28</v>
      </c>
      <c r="C49" s="47" t="s">
        <v>43</v>
      </c>
      <c r="D49" s="47"/>
      <c r="E49" s="47"/>
      <c r="F49" s="47" t="s">
        <v>44</v>
      </c>
      <c r="G49" s="47"/>
      <c r="H49" s="47"/>
      <c r="I49" s="47"/>
    </row>
    <row r="50" spans="1:9" ht="4.5" customHeight="1" x14ac:dyDescent="0.25">
      <c r="B50" s="47"/>
      <c r="C50" s="47"/>
      <c r="D50" s="47"/>
      <c r="E50" s="47"/>
      <c r="F50" s="47"/>
      <c r="G50" s="47"/>
      <c r="H50" s="47"/>
      <c r="I50" s="47"/>
    </row>
    <row r="51" spans="1:9" ht="28.5" customHeight="1" x14ac:dyDescent="0.25">
      <c r="B51" s="16" t="s">
        <v>1</v>
      </c>
      <c r="C51" s="113" t="s">
        <v>121</v>
      </c>
      <c r="D51" s="114"/>
      <c r="E51" s="115"/>
      <c r="F51" s="113" t="s">
        <v>122</v>
      </c>
      <c r="G51" s="114"/>
      <c r="H51" s="114"/>
      <c r="I51" s="115"/>
    </row>
    <row r="52" spans="1:9" ht="26.25" customHeight="1" x14ac:dyDescent="0.25">
      <c r="B52" s="16" t="s">
        <v>2</v>
      </c>
      <c r="C52" s="113" t="s">
        <v>125</v>
      </c>
      <c r="D52" s="114"/>
      <c r="E52" s="115"/>
      <c r="F52" s="113" t="s">
        <v>127</v>
      </c>
      <c r="G52" s="114"/>
      <c r="H52" s="114"/>
      <c r="I52" s="115"/>
    </row>
    <row r="53" spans="1:9" ht="30" customHeight="1" x14ac:dyDescent="0.25">
      <c r="B53" s="16" t="s">
        <v>3</v>
      </c>
      <c r="C53" s="113" t="s">
        <v>148</v>
      </c>
      <c r="D53" s="114"/>
      <c r="E53" s="115"/>
      <c r="F53" s="113" t="s">
        <v>139</v>
      </c>
      <c r="G53" s="114"/>
      <c r="H53" s="114"/>
      <c r="I53" s="115"/>
    </row>
    <row r="54" spans="1:9" ht="39.75" customHeight="1" x14ac:dyDescent="0.25">
      <c r="B54" s="16" t="s">
        <v>4</v>
      </c>
      <c r="C54" s="64" t="s">
        <v>149</v>
      </c>
      <c r="D54" s="65"/>
      <c r="E54" s="66"/>
      <c r="F54" s="64" t="s">
        <v>141</v>
      </c>
      <c r="G54" s="65"/>
      <c r="H54" s="65"/>
      <c r="I54" s="66"/>
    </row>
    <row r="55" spans="1:9" ht="39.75" customHeight="1" x14ac:dyDescent="0.25">
      <c r="B55" s="16">
        <v>5</v>
      </c>
      <c r="C55" s="64" t="s">
        <v>150</v>
      </c>
      <c r="D55" s="65"/>
      <c r="E55" s="66"/>
      <c r="F55" s="64" t="s">
        <v>143</v>
      </c>
      <c r="G55" s="65"/>
      <c r="H55" s="65"/>
      <c r="I55" s="66"/>
    </row>
    <row r="56" spans="1:9" ht="54" customHeight="1" x14ac:dyDescent="0.25">
      <c r="B56" s="16">
        <v>6</v>
      </c>
      <c r="C56" s="64" t="s">
        <v>151</v>
      </c>
      <c r="D56" s="65"/>
      <c r="E56" s="66"/>
      <c r="F56" s="64" t="s">
        <v>145</v>
      </c>
      <c r="G56" s="65"/>
      <c r="H56" s="65"/>
      <c r="I56" s="66"/>
    </row>
    <row r="57" spans="1:9" ht="30.75" customHeight="1" x14ac:dyDescent="0.25">
      <c r="B57" s="16">
        <v>7</v>
      </c>
      <c r="C57" s="106" t="s">
        <v>168</v>
      </c>
      <c r="D57" s="107"/>
      <c r="E57" s="108"/>
      <c r="F57" s="73" t="s">
        <v>167</v>
      </c>
      <c r="G57" s="74"/>
      <c r="H57" s="74"/>
      <c r="I57" s="75"/>
    </row>
    <row r="58" spans="1:9" ht="30.75" customHeight="1" x14ac:dyDescent="0.25">
      <c r="B58" s="16">
        <v>8</v>
      </c>
      <c r="C58" s="67" t="s">
        <v>152</v>
      </c>
      <c r="D58" s="68"/>
      <c r="E58" s="69"/>
      <c r="F58" s="64" t="s">
        <v>153</v>
      </c>
      <c r="G58" s="65"/>
      <c r="H58" s="65"/>
      <c r="I58" s="66"/>
    </row>
    <row r="59" spans="1:9" x14ac:dyDescent="0.25">
      <c r="B59" s="23" t="s">
        <v>34</v>
      </c>
      <c r="C59" s="105"/>
      <c r="D59" s="105"/>
      <c r="E59" s="105"/>
      <c r="F59" s="105"/>
      <c r="G59" s="105"/>
      <c r="H59" s="105"/>
      <c r="I59" s="105"/>
    </row>
    <row r="61" spans="1:9" x14ac:dyDescent="0.25">
      <c r="A61" s="14">
        <v>9</v>
      </c>
      <c r="B61" s="82" t="s">
        <v>45</v>
      </c>
      <c r="C61" s="82"/>
      <c r="D61" s="7" t="s">
        <v>11</v>
      </c>
    </row>
    <row r="62" spans="1:9" x14ac:dyDescent="0.25">
      <c r="B62" s="47" t="s">
        <v>28</v>
      </c>
      <c r="C62" s="47" t="s">
        <v>45</v>
      </c>
      <c r="D62" s="47"/>
      <c r="E62" s="47"/>
      <c r="F62" s="47" t="s">
        <v>46</v>
      </c>
      <c r="G62" s="47"/>
      <c r="H62" s="47"/>
      <c r="I62" s="47"/>
    </row>
    <row r="63" spans="1:9" x14ac:dyDescent="0.25">
      <c r="B63" s="47"/>
      <c r="C63" s="47"/>
      <c r="D63" s="47"/>
      <c r="E63" s="47"/>
      <c r="F63" s="47"/>
      <c r="G63" s="47"/>
      <c r="H63" s="47"/>
      <c r="I63" s="47"/>
    </row>
    <row r="64" spans="1:9" ht="32.25" customHeight="1" x14ac:dyDescent="0.25">
      <c r="B64" s="16" t="s">
        <v>1</v>
      </c>
      <c r="C64" s="64" t="s">
        <v>123</v>
      </c>
      <c r="D64" s="65"/>
      <c r="E64" s="66"/>
      <c r="F64" s="110" t="s">
        <v>126</v>
      </c>
      <c r="G64" s="111"/>
      <c r="H64" s="111"/>
      <c r="I64" s="112"/>
    </row>
    <row r="65" spans="1:9" ht="32.25" customHeight="1" x14ac:dyDescent="0.25">
      <c r="B65" s="16" t="s">
        <v>2</v>
      </c>
      <c r="C65" s="64" t="s">
        <v>123</v>
      </c>
      <c r="D65" s="65"/>
      <c r="E65" s="66"/>
      <c r="F65" s="64" t="s">
        <v>128</v>
      </c>
      <c r="G65" s="65"/>
      <c r="H65" s="65"/>
      <c r="I65" s="66"/>
    </row>
    <row r="66" spans="1:9" ht="33.75" customHeight="1" x14ac:dyDescent="0.25">
      <c r="B66" s="16">
        <v>3</v>
      </c>
      <c r="C66" s="64" t="s">
        <v>123</v>
      </c>
      <c r="D66" s="65"/>
      <c r="E66" s="66"/>
      <c r="F66" s="113" t="s">
        <v>139</v>
      </c>
      <c r="G66" s="114"/>
      <c r="H66" s="114"/>
      <c r="I66" s="115"/>
    </row>
    <row r="67" spans="1:9" ht="41.25" customHeight="1" x14ac:dyDescent="0.25">
      <c r="B67" s="16">
        <v>4</v>
      </c>
      <c r="C67" s="106" t="s">
        <v>124</v>
      </c>
      <c r="D67" s="107"/>
      <c r="E67" s="108"/>
      <c r="F67" s="64" t="s">
        <v>141</v>
      </c>
      <c r="G67" s="65"/>
      <c r="H67" s="65"/>
      <c r="I67" s="66"/>
    </row>
    <row r="68" spans="1:9" ht="27.75" customHeight="1" x14ac:dyDescent="0.25">
      <c r="B68" s="16">
        <v>5</v>
      </c>
      <c r="C68" s="106" t="s">
        <v>124</v>
      </c>
      <c r="D68" s="107"/>
      <c r="E68" s="108"/>
      <c r="F68" s="64" t="s">
        <v>143</v>
      </c>
      <c r="G68" s="65"/>
      <c r="H68" s="65"/>
      <c r="I68" s="66"/>
    </row>
    <row r="69" spans="1:9" ht="52.5" customHeight="1" x14ac:dyDescent="0.25">
      <c r="B69" s="16">
        <v>6</v>
      </c>
      <c r="C69" s="106" t="s">
        <v>124</v>
      </c>
      <c r="D69" s="107"/>
      <c r="E69" s="108"/>
      <c r="F69" s="64" t="s">
        <v>145</v>
      </c>
      <c r="G69" s="65"/>
      <c r="H69" s="65"/>
      <c r="I69" s="66"/>
    </row>
    <row r="70" spans="1:9" ht="36" customHeight="1" x14ac:dyDescent="0.25">
      <c r="B70" s="16">
        <v>7</v>
      </c>
      <c r="C70" s="106" t="s">
        <v>154</v>
      </c>
      <c r="D70" s="107"/>
      <c r="E70" s="108"/>
      <c r="F70" s="73" t="s">
        <v>167</v>
      </c>
      <c r="G70" s="74"/>
      <c r="H70" s="74"/>
      <c r="I70" s="75"/>
    </row>
    <row r="71" spans="1:9" ht="45.75" customHeight="1" x14ac:dyDescent="0.25">
      <c r="B71" s="16">
        <v>8</v>
      </c>
      <c r="C71" s="106" t="s">
        <v>154</v>
      </c>
      <c r="D71" s="107"/>
      <c r="E71" s="108"/>
      <c r="F71" s="106" t="s">
        <v>155</v>
      </c>
      <c r="G71" s="107"/>
      <c r="H71" s="107"/>
      <c r="I71" s="108"/>
    </row>
    <row r="72" spans="1:9" x14ac:dyDescent="0.25">
      <c r="A72" s="14">
        <v>10</v>
      </c>
      <c r="B72" s="82" t="s">
        <v>47</v>
      </c>
      <c r="C72" s="82"/>
      <c r="D72" s="7" t="s">
        <v>11</v>
      </c>
    </row>
    <row r="73" spans="1:9" ht="30" customHeight="1" x14ac:dyDescent="0.25">
      <c r="B73" s="27" t="s">
        <v>28</v>
      </c>
      <c r="C73" s="47" t="s">
        <v>32</v>
      </c>
      <c r="D73" s="47"/>
      <c r="E73" s="47"/>
      <c r="F73" s="47"/>
      <c r="G73" s="47"/>
      <c r="H73" s="47"/>
      <c r="I73" s="47"/>
    </row>
    <row r="74" spans="1:9" ht="42.75" customHeight="1" x14ac:dyDescent="0.25">
      <c r="B74" s="16" t="s">
        <v>1</v>
      </c>
      <c r="C74" s="80" t="s">
        <v>170</v>
      </c>
      <c r="D74" s="109"/>
      <c r="E74" s="109"/>
      <c r="F74" s="109"/>
      <c r="G74" s="109"/>
      <c r="H74" s="109"/>
      <c r="I74" s="81"/>
    </row>
    <row r="75" spans="1:9" ht="31.5" customHeight="1" x14ac:dyDescent="0.25">
      <c r="B75" s="16">
        <v>2</v>
      </c>
      <c r="C75" s="80" t="s">
        <v>171</v>
      </c>
      <c r="D75" s="109"/>
      <c r="E75" s="109"/>
      <c r="F75" s="109"/>
      <c r="G75" s="109"/>
      <c r="H75" s="109"/>
      <c r="I75" s="81"/>
    </row>
    <row r="76" spans="1:9" ht="33" customHeight="1" x14ac:dyDescent="0.25">
      <c r="B76" s="16">
        <v>3</v>
      </c>
      <c r="C76" s="80" t="s">
        <v>172</v>
      </c>
      <c r="D76" s="109"/>
      <c r="E76" s="109"/>
      <c r="F76" s="109"/>
      <c r="G76" s="109"/>
      <c r="H76" s="109"/>
      <c r="I76" s="81"/>
    </row>
    <row r="77" spans="1:9" x14ac:dyDescent="0.25">
      <c r="A77" s="14">
        <v>11</v>
      </c>
      <c r="B77" s="2" t="s">
        <v>48</v>
      </c>
      <c r="D77" s="7" t="s">
        <v>11</v>
      </c>
    </row>
    <row r="78" spans="1:9" ht="30" customHeight="1" x14ac:dyDescent="0.25">
      <c r="B78" s="27" t="s">
        <v>28</v>
      </c>
      <c r="C78" s="47" t="s">
        <v>32</v>
      </c>
      <c r="D78" s="47"/>
      <c r="E78" s="47"/>
      <c r="F78" s="47"/>
      <c r="G78" s="47"/>
      <c r="H78" s="47"/>
      <c r="I78" s="47"/>
    </row>
    <row r="79" spans="1:9" ht="24" customHeight="1" x14ac:dyDescent="0.25">
      <c r="B79" s="16" t="s">
        <v>1</v>
      </c>
      <c r="C79" s="76" t="s">
        <v>105</v>
      </c>
      <c r="D79" s="76"/>
      <c r="E79" s="76"/>
      <c r="F79" s="76"/>
      <c r="G79" s="76"/>
      <c r="H79" s="76"/>
      <c r="I79" s="76"/>
    </row>
    <row r="80" spans="1:9" ht="23.25" customHeight="1" x14ac:dyDescent="0.25">
      <c r="B80" s="16" t="s">
        <v>2</v>
      </c>
      <c r="C80" s="76" t="s">
        <v>106</v>
      </c>
      <c r="D80" s="76"/>
      <c r="E80" s="76"/>
      <c r="F80" s="76"/>
      <c r="G80" s="76"/>
      <c r="H80" s="76"/>
      <c r="I80" s="76"/>
    </row>
    <row r="81" spans="1:9" ht="24" customHeight="1" x14ac:dyDescent="0.25">
      <c r="B81" s="16">
        <v>3</v>
      </c>
      <c r="C81" s="76" t="s">
        <v>107</v>
      </c>
      <c r="D81" s="76"/>
      <c r="E81" s="76"/>
      <c r="F81" s="76"/>
      <c r="G81" s="76"/>
      <c r="H81" s="76"/>
      <c r="I81" s="76"/>
    </row>
    <row r="82" spans="1:9" x14ac:dyDescent="0.25">
      <c r="A82" s="14">
        <v>12</v>
      </c>
      <c r="B82" s="82" t="s">
        <v>49</v>
      </c>
      <c r="C82" s="82"/>
      <c r="D82" s="7" t="s">
        <v>11</v>
      </c>
    </row>
    <row r="83" spans="1:9" x14ac:dyDescent="0.25">
      <c r="B83" s="47" t="s">
        <v>28</v>
      </c>
      <c r="C83" s="47" t="s">
        <v>6</v>
      </c>
      <c r="D83" s="47" t="s">
        <v>50</v>
      </c>
      <c r="E83" s="47"/>
      <c r="F83" s="47"/>
      <c r="G83" s="47"/>
      <c r="H83" s="47" t="s">
        <v>51</v>
      </c>
      <c r="I83" s="47"/>
    </row>
    <row r="84" spans="1:9" x14ac:dyDescent="0.25">
      <c r="B84" s="47"/>
      <c r="C84" s="77"/>
      <c r="D84" s="47"/>
      <c r="E84" s="47"/>
      <c r="F84" s="47"/>
      <c r="G84" s="47"/>
      <c r="H84" s="47"/>
      <c r="I84" s="47"/>
    </row>
    <row r="85" spans="1:9" ht="33.75" customHeight="1" x14ac:dyDescent="0.25">
      <c r="B85" s="44">
        <v>1</v>
      </c>
      <c r="C85" s="17" t="s">
        <v>131</v>
      </c>
      <c r="D85" s="78" t="s">
        <v>132</v>
      </c>
      <c r="E85" s="78"/>
      <c r="F85" s="78"/>
      <c r="G85" s="79"/>
      <c r="H85" s="80" t="s">
        <v>133</v>
      </c>
      <c r="I85" s="81"/>
    </row>
    <row r="86" spans="1:9" ht="33.75" customHeight="1" x14ac:dyDescent="0.25">
      <c r="B86" s="44">
        <v>2</v>
      </c>
      <c r="C86" s="17" t="s">
        <v>169</v>
      </c>
      <c r="D86" s="78" t="s">
        <v>132</v>
      </c>
      <c r="E86" s="78"/>
      <c r="F86" s="78"/>
      <c r="G86" s="79"/>
      <c r="H86" s="28" t="s">
        <v>134</v>
      </c>
      <c r="I86" s="29"/>
    </row>
    <row r="87" spans="1:9" ht="26.25" customHeight="1" x14ac:dyDescent="0.25">
      <c r="B87" s="44">
        <v>3</v>
      </c>
      <c r="C87" s="45" t="s">
        <v>176</v>
      </c>
      <c r="D87" s="78" t="s">
        <v>132</v>
      </c>
      <c r="E87" s="78"/>
      <c r="F87" s="78"/>
      <c r="G87" s="79"/>
      <c r="H87" s="80" t="s">
        <v>173</v>
      </c>
      <c r="I87" s="81"/>
    </row>
    <row r="88" spans="1:9" x14ac:dyDescent="0.25">
      <c r="A88" s="14">
        <v>13</v>
      </c>
      <c r="B88" s="82" t="s">
        <v>52</v>
      </c>
      <c r="C88" s="82"/>
      <c r="D88" s="82"/>
    </row>
    <row r="89" spans="1:9" ht="15" customHeight="1" x14ac:dyDescent="0.25">
      <c r="B89" s="30" t="s">
        <v>28</v>
      </c>
      <c r="C89" s="47" t="s">
        <v>53</v>
      </c>
      <c r="D89" s="47"/>
      <c r="E89" s="47"/>
      <c r="F89" s="47" t="s">
        <v>54</v>
      </c>
      <c r="G89" s="47"/>
      <c r="H89" s="47"/>
      <c r="I89" s="47"/>
    </row>
    <row r="90" spans="1:9" x14ac:dyDescent="0.25">
      <c r="B90" s="31" t="s">
        <v>1</v>
      </c>
      <c r="C90" s="83" t="s">
        <v>77</v>
      </c>
      <c r="D90" s="83"/>
      <c r="E90" s="83"/>
      <c r="F90" s="83" t="s">
        <v>88</v>
      </c>
      <c r="G90" s="83"/>
      <c r="H90" s="83"/>
      <c r="I90" s="83"/>
    </row>
    <row r="91" spans="1:9" x14ac:dyDescent="0.25">
      <c r="B91" s="31" t="s">
        <v>2</v>
      </c>
      <c r="C91" s="83" t="s">
        <v>78</v>
      </c>
      <c r="D91" s="83"/>
      <c r="E91" s="83"/>
      <c r="F91" s="83" t="s">
        <v>89</v>
      </c>
      <c r="G91" s="83"/>
      <c r="H91" s="83"/>
      <c r="I91" s="83"/>
    </row>
    <row r="92" spans="1:9" x14ac:dyDescent="0.25">
      <c r="B92" s="31" t="s">
        <v>3</v>
      </c>
      <c r="C92" s="83" t="s">
        <v>79</v>
      </c>
      <c r="D92" s="83"/>
      <c r="E92" s="83"/>
      <c r="F92" s="83" t="s">
        <v>90</v>
      </c>
      <c r="G92" s="83"/>
      <c r="H92" s="83"/>
      <c r="I92" s="83"/>
    </row>
    <row r="93" spans="1:9" x14ac:dyDescent="0.25">
      <c r="B93" s="31" t="s">
        <v>4</v>
      </c>
      <c r="C93" s="83" t="s">
        <v>80</v>
      </c>
      <c r="D93" s="83"/>
      <c r="E93" s="83"/>
      <c r="F93" s="83" t="s">
        <v>91</v>
      </c>
      <c r="G93" s="83"/>
      <c r="H93" s="83"/>
      <c r="I93" s="83"/>
    </row>
    <row r="94" spans="1:9" x14ac:dyDescent="0.25">
      <c r="B94" s="31" t="s">
        <v>5</v>
      </c>
      <c r="C94" s="83" t="s">
        <v>81</v>
      </c>
      <c r="D94" s="83"/>
      <c r="E94" s="83"/>
      <c r="F94" s="83" t="s">
        <v>92</v>
      </c>
      <c r="G94" s="83"/>
      <c r="H94" s="83"/>
      <c r="I94" s="83"/>
    </row>
    <row r="95" spans="1:9" x14ac:dyDescent="0.25">
      <c r="B95" s="31" t="s">
        <v>12</v>
      </c>
      <c r="C95" s="83" t="s">
        <v>82</v>
      </c>
      <c r="D95" s="83"/>
      <c r="E95" s="83"/>
      <c r="F95" s="83" t="s">
        <v>93</v>
      </c>
      <c r="G95" s="83"/>
      <c r="H95" s="83"/>
      <c r="I95" s="83"/>
    </row>
    <row r="96" spans="1:9" x14ac:dyDescent="0.25">
      <c r="B96" s="31" t="s">
        <v>38</v>
      </c>
      <c r="C96" s="83" t="s">
        <v>83</v>
      </c>
      <c r="D96" s="83"/>
      <c r="E96" s="83"/>
      <c r="F96" s="83" t="s">
        <v>94</v>
      </c>
      <c r="G96" s="83"/>
      <c r="H96" s="83"/>
      <c r="I96" s="83"/>
    </row>
    <row r="97" spans="1:9" x14ac:dyDescent="0.25">
      <c r="B97" s="31" t="s">
        <v>86</v>
      </c>
      <c r="C97" s="83" t="s">
        <v>84</v>
      </c>
      <c r="D97" s="83"/>
      <c r="E97" s="83"/>
      <c r="F97" s="83" t="s">
        <v>156</v>
      </c>
      <c r="G97" s="83"/>
      <c r="H97" s="83"/>
      <c r="I97" s="83"/>
    </row>
    <row r="98" spans="1:9" x14ac:dyDescent="0.25">
      <c r="B98" s="31" t="s">
        <v>87</v>
      </c>
      <c r="C98" s="83" t="s">
        <v>85</v>
      </c>
      <c r="D98" s="83"/>
      <c r="E98" s="83"/>
      <c r="F98" s="83" t="s">
        <v>95</v>
      </c>
      <c r="G98" s="83"/>
      <c r="H98" s="83"/>
      <c r="I98" s="83"/>
    </row>
    <row r="99" spans="1:9" x14ac:dyDescent="0.25">
      <c r="B99" s="23" t="s">
        <v>34</v>
      </c>
      <c r="C99" s="105"/>
      <c r="D99" s="105"/>
      <c r="E99" s="105"/>
      <c r="F99" s="105"/>
      <c r="G99" s="105"/>
      <c r="H99" s="105"/>
      <c r="I99" s="105"/>
    </row>
    <row r="100" spans="1:9" x14ac:dyDescent="0.25">
      <c r="A100" s="14">
        <v>14</v>
      </c>
      <c r="B100" s="82" t="s">
        <v>161</v>
      </c>
      <c r="C100" s="82"/>
    </row>
    <row r="101" spans="1:9" x14ac:dyDescent="0.25">
      <c r="B101" s="47" t="s">
        <v>28</v>
      </c>
      <c r="C101" s="47" t="s">
        <v>162</v>
      </c>
      <c r="D101" s="47"/>
      <c r="E101" s="47"/>
      <c r="F101" s="47" t="s">
        <v>163</v>
      </c>
      <c r="G101" s="47"/>
      <c r="H101" s="47"/>
      <c r="I101" s="47"/>
    </row>
    <row r="102" spans="1:9" x14ac:dyDescent="0.25">
      <c r="B102" s="47"/>
      <c r="C102" s="47"/>
      <c r="D102" s="47"/>
      <c r="E102" s="47"/>
      <c r="F102" s="47"/>
      <c r="G102" s="47"/>
      <c r="H102" s="47"/>
      <c r="I102" s="47"/>
    </row>
    <row r="103" spans="1:9" x14ac:dyDescent="0.25">
      <c r="B103" s="31" t="s">
        <v>1</v>
      </c>
      <c r="C103" s="83" t="s">
        <v>164</v>
      </c>
      <c r="D103" s="83"/>
      <c r="E103" s="83"/>
      <c r="F103" s="83" t="s">
        <v>164</v>
      </c>
      <c r="G103" s="83"/>
      <c r="H103" s="83"/>
      <c r="I103" s="83"/>
    </row>
    <row r="104" spans="1:9" x14ac:dyDescent="0.25">
      <c r="B104" s="23" t="s">
        <v>34</v>
      </c>
      <c r="C104" s="105"/>
      <c r="D104" s="105"/>
      <c r="E104" s="105"/>
      <c r="F104" s="105"/>
      <c r="G104" s="105"/>
      <c r="H104" s="105"/>
      <c r="I104" s="105"/>
    </row>
    <row r="106" spans="1:9" x14ac:dyDescent="0.25">
      <c r="A106" s="14">
        <v>15</v>
      </c>
      <c r="B106" s="2" t="s">
        <v>55</v>
      </c>
      <c r="D106" s="7" t="s">
        <v>11</v>
      </c>
    </row>
    <row r="107" spans="1:9" ht="17.25" customHeight="1" x14ac:dyDescent="0.25">
      <c r="B107" s="15" t="s">
        <v>14</v>
      </c>
      <c r="C107" s="2" t="s">
        <v>56</v>
      </c>
      <c r="D107" s="7" t="s">
        <v>11</v>
      </c>
      <c r="E107" s="84" t="s">
        <v>109</v>
      </c>
      <c r="F107" s="84"/>
      <c r="G107" s="84"/>
      <c r="H107" s="84"/>
      <c r="I107" s="84"/>
    </row>
    <row r="108" spans="1:9" ht="17.25" customHeight="1" x14ac:dyDescent="0.25">
      <c r="B108" s="15"/>
      <c r="E108" s="84" t="s">
        <v>110</v>
      </c>
      <c r="F108" s="84"/>
      <c r="G108" s="84"/>
      <c r="H108" s="84"/>
      <c r="I108" s="84"/>
    </row>
    <row r="109" spans="1:9" ht="17.25" customHeight="1" x14ac:dyDescent="0.25">
      <c r="B109" s="15"/>
      <c r="E109" s="84" t="s">
        <v>111</v>
      </c>
      <c r="F109" s="84"/>
      <c r="G109" s="84"/>
      <c r="H109" s="84"/>
      <c r="I109" s="84"/>
    </row>
    <row r="110" spans="1:9" ht="33.75" customHeight="1" x14ac:dyDescent="0.25">
      <c r="B110" s="15" t="s">
        <v>15</v>
      </c>
      <c r="C110" s="2" t="s">
        <v>57</v>
      </c>
      <c r="D110" s="7" t="s">
        <v>11</v>
      </c>
      <c r="E110" s="84" t="s">
        <v>101</v>
      </c>
      <c r="F110" s="85"/>
      <c r="G110" s="85"/>
      <c r="H110" s="85"/>
      <c r="I110" s="85"/>
    </row>
    <row r="111" spans="1:9" ht="48.75" customHeight="1" x14ac:dyDescent="0.25">
      <c r="B111" s="15"/>
      <c r="E111" s="84" t="s">
        <v>102</v>
      </c>
      <c r="F111" s="85"/>
      <c r="G111" s="85"/>
      <c r="H111" s="85"/>
      <c r="I111" s="85"/>
    </row>
    <row r="112" spans="1:9" ht="48" customHeight="1" x14ac:dyDescent="0.25">
      <c r="B112" s="15"/>
      <c r="E112" s="84" t="s">
        <v>103</v>
      </c>
      <c r="F112" s="85"/>
      <c r="G112" s="85"/>
      <c r="H112" s="85"/>
      <c r="I112" s="85"/>
    </row>
    <row r="113" spans="2:9" ht="45.75" customHeight="1" x14ac:dyDescent="0.25">
      <c r="B113" s="32" t="s">
        <v>16</v>
      </c>
      <c r="C113" s="12" t="s">
        <v>58</v>
      </c>
      <c r="D113" s="7" t="s">
        <v>11</v>
      </c>
      <c r="E113" s="84" t="s">
        <v>112</v>
      </c>
      <c r="F113" s="85"/>
      <c r="G113" s="85"/>
      <c r="H113" s="85"/>
      <c r="I113" s="85"/>
    </row>
    <row r="114" spans="2:9" ht="64.5" customHeight="1" x14ac:dyDescent="0.25">
      <c r="B114" s="15"/>
      <c r="E114" s="86" t="s">
        <v>113</v>
      </c>
      <c r="F114" s="87"/>
      <c r="G114" s="87"/>
      <c r="H114" s="87"/>
      <c r="I114" s="87"/>
    </row>
    <row r="115" spans="2:9" ht="19.5" customHeight="1" x14ac:dyDescent="0.25">
      <c r="B115" s="15" t="s">
        <v>17</v>
      </c>
      <c r="C115" s="2" t="s">
        <v>59</v>
      </c>
      <c r="D115" s="7" t="s">
        <v>11</v>
      </c>
      <c r="E115" s="84" t="s">
        <v>114</v>
      </c>
      <c r="F115" s="90"/>
      <c r="G115" s="90"/>
      <c r="H115" s="90"/>
      <c r="I115" s="90"/>
    </row>
    <row r="116" spans="2:9" ht="51.75" customHeight="1" x14ac:dyDescent="0.25">
      <c r="B116" s="15"/>
      <c r="E116" s="86" t="s">
        <v>115</v>
      </c>
      <c r="F116" s="91"/>
      <c r="G116" s="91"/>
      <c r="H116" s="91"/>
      <c r="I116" s="91"/>
    </row>
    <row r="117" spans="2:9" ht="24.75" customHeight="1" x14ac:dyDescent="0.25">
      <c r="B117" s="15"/>
      <c r="E117" s="86" t="s">
        <v>116</v>
      </c>
      <c r="F117" s="91"/>
      <c r="G117" s="91"/>
      <c r="H117" s="91"/>
      <c r="I117" s="91"/>
    </row>
    <row r="118" spans="2:9" x14ac:dyDescent="0.25">
      <c r="B118" s="15" t="s">
        <v>18</v>
      </c>
      <c r="C118" s="2" t="s">
        <v>60</v>
      </c>
      <c r="D118" s="7" t="s">
        <v>11</v>
      </c>
      <c r="E118" s="88" t="s">
        <v>96</v>
      </c>
      <c r="F118" s="63"/>
      <c r="G118" s="63"/>
      <c r="H118" s="63"/>
      <c r="I118" s="63"/>
    </row>
    <row r="119" spans="2:9" x14ac:dyDescent="0.25">
      <c r="B119" s="15"/>
      <c r="E119" s="88" t="s">
        <v>97</v>
      </c>
      <c r="F119" s="63"/>
      <c r="G119" s="63"/>
      <c r="H119" s="63"/>
      <c r="I119" s="63"/>
    </row>
    <row r="120" spans="2:9" x14ac:dyDescent="0.25">
      <c r="B120" s="15"/>
      <c r="E120" s="88" t="s">
        <v>98</v>
      </c>
      <c r="F120" s="63"/>
      <c r="G120" s="63"/>
      <c r="H120" s="63"/>
      <c r="I120" s="63"/>
    </row>
    <row r="121" spans="2:9" x14ac:dyDescent="0.25">
      <c r="B121" s="15" t="s">
        <v>19</v>
      </c>
      <c r="C121" s="2" t="s">
        <v>61</v>
      </c>
      <c r="D121" s="7" t="s">
        <v>11</v>
      </c>
      <c r="E121" s="89"/>
      <c r="F121" s="89"/>
      <c r="G121" s="89"/>
      <c r="H121" s="89"/>
      <c r="I121" s="89"/>
    </row>
    <row r="122" spans="2:9" x14ac:dyDescent="0.25">
      <c r="C122" s="2" t="s">
        <v>62</v>
      </c>
      <c r="D122" s="7" t="s">
        <v>11</v>
      </c>
      <c r="E122" s="63" t="s">
        <v>129</v>
      </c>
      <c r="F122" s="63"/>
      <c r="G122" s="63"/>
      <c r="H122" s="63"/>
      <c r="I122" s="63"/>
    </row>
    <row r="123" spans="2:9" x14ac:dyDescent="0.25">
      <c r="C123" s="2" t="s">
        <v>63</v>
      </c>
      <c r="D123" s="7" t="s">
        <v>11</v>
      </c>
      <c r="E123" s="63" t="s">
        <v>157</v>
      </c>
      <c r="F123" s="63"/>
      <c r="G123" s="63"/>
      <c r="H123" s="63"/>
      <c r="I123" s="63"/>
    </row>
    <row r="124" spans="2:9" x14ac:dyDescent="0.25">
      <c r="C124" s="2" t="s">
        <v>64</v>
      </c>
      <c r="D124" s="7" t="s">
        <v>11</v>
      </c>
      <c r="E124" s="63" t="s">
        <v>157</v>
      </c>
      <c r="F124" s="63"/>
      <c r="G124" s="63"/>
      <c r="H124" s="63"/>
      <c r="I124" s="63"/>
    </row>
    <row r="125" spans="2:9" x14ac:dyDescent="0.25">
      <c r="C125" s="2" t="s">
        <v>65</v>
      </c>
      <c r="D125" s="7" t="s">
        <v>11</v>
      </c>
      <c r="E125" s="63" t="s">
        <v>157</v>
      </c>
      <c r="F125" s="63"/>
      <c r="G125" s="63"/>
      <c r="H125" s="63"/>
      <c r="I125" s="63"/>
    </row>
    <row r="126" spans="2:9" x14ac:dyDescent="0.25">
      <c r="C126" s="2" t="s">
        <v>66</v>
      </c>
      <c r="D126" s="7" t="s">
        <v>11</v>
      </c>
      <c r="E126" s="63" t="s">
        <v>157</v>
      </c>
      <c r="F126" s="63"/>
      <c r="G126" s="63"/>
      <c r="H126" s="63"/>
      <c r="I126" s="63"/>
    </row>
    <row r="127" spans="2:9" x14ac:dyDescent="0.25">
      <c r="C127" s="2" t="s">
        <v>67</v>
      </c>
      <c r="D127" s="7" t="s">
        <v>11</v>
      </c>
      <c r="E127" s="92" t="s">
        <v>158</v>
      </c>
      <c r="F127" s="63"/>
      <c r="G127" s="63"/>
      <c r="H127" s="63"/>
      <c r="I127" s="63"/>
    </row>
    <row r="128" spans="2:9" x14ac:dyDescent="0.25">
      <c r="C128" s="2" t="s">
        <v>68</v>
      </c>
      <c r="D128" s="7" t="s">
        <v>11</v>
      </c>
      <c r="E128" s="63" t="s">
        <v>157</v>
      </c>
      <c r="F128" s="63"/>
      <c r="G128" s="63"/>
      <c r="H128" s="63"/>
      <c r="I128" s="63"/>
    </row>
    <row r="129" spans="1:9" x14ac:dyDescent="0.25">
      <c r="B129" s="15" t="s">
        <v>69</v>
      </c>
      <c r="C129" s="2" t="s">
        <v>70</v>
      </c>
      <c r="D129" s="7" t="s">
        <v>11</v>
      </c>
      <c r="E129" s="63" t="s">
        <v>159</v>
      </c>
      <c r="F129" s="63"/>
      <c r="G129" s="63"/>
      <c r="H129" s="63"/>
      <c r="I129" s="63"/>
    </row>
    <row r="130" spans="1:9" x14ac:dyDescent="0.25">
      <c r="B130" s="15"/>
      <c r="E130" s="63" t="s">
        <v>160</v>
      </c>
      <c r="F130" s="63"/>
      <c r="G130" s="63"/>
      <c r="H130" s="63"/>
      <c r="I130" s="63"/>
    </row>
    <row r="131" spans="1:9" x14ac:dyDescent="0.25">
      <c r="A131" s="14">
        <v>16</v>
      </c>
      <c r="B131" s="2" t="s">
        <v>71</v>
      </c>
      <c r="D131" s="7" t="s">
        <v>11</v>
      </c>
      <c r="E131" s="63" t="s">
        <v>174</v>
      </c>
      <c r="F131" s="63"/>
      <c r="G131" s="63"/>
      <c r="H131" s="63"/>
      <c r="I131" s="63"/>
    </row>
    <row r="132" spans="1:9" x14ac:dyDescent="0.25">
      <c r="A132" s="14">
        <v>17</v>
      </c>
      <c r="B132" s="82" t="s">
        <v>72</v>
      </c>
      <c r="C132" s="82"/>
      <c r="D132" s="7" t="s">
        <v>11</v>
      </c>
      <c r="E132" s="63">
        <v>8</v>
      </c>
      <c r="F132" s="63"/>
      <c r="G132" s="63"/>
      <c r="H132" s="63"/>
      <c r="I132" s="63"/>
    </row>
  </sheetData>
  <mergeCells count="170">
    <mergeCell ref="C104:E104"/>
    <mergeCell ref="F104:I104"/>
    <mergeCell ref="D86:G86"/>
    <mergeCell ref="C96:E96"/>
    <mergeCell ref="F96:I96"/>
    <mergeCell ref="C97:E97"/>
    <mergeCell ref="F97:I97"/>
    <mergeCell ref="C98:E98"/>
    <mergeCell ref="C99:E99"/>
    <mergeCell ref="F92:I92"/>
    <mergeCell ref="C93:E93"/>
    <mergeCell ref="F93:I93"/>
    <mergeCell ref="C94:E94"/>
    <mergeCell ref="F94:I94"/>
    <mergeCell ref="F99:I99"/>
    <mergeCell ref="F98:I98"/>
    <mergeCell ref="C91:E91"/>
    <mergeCell ref="F91:I91"/>
    <mergeCell ref="C64:E64"/>
    <mergeCell ref="F64:I64"/>
    <mergeCell ref="C41:E41"/>
    <mergeCell ref="F41:I41"/>
    <mergeCell ref="C51:E51"/>
    <mergeCell ref="F56:I56"/>
    <mergeCell ref="C58:E58"/>
    <mergeCell ref="C66:E66"/>
    <mergeCell ref="F66:I66"/>
    <mergeCell ref="F52:I52"/>
    <mergeCell ref="C53:E53"/>
    <mergeCell ref="F53:I53"/>
    <mergeCell ref="C59:E59"/>
    <mergeCell ref="F58:I58"/>
    <mergeCell ref="F54:I54"/>
    <mergeCell ref="C43:E43"/>
    <mergeCell ref="F43:I43"/>
    <mergeCell ref="F51:I51"/>
    <mergeCell ref="C52:E52"/>
    <mergeCell ref="F44:I44"/>
    <mergeCell ref="C45:E45"/>
    <mergeCell ref="F45:I45"/>
    <mergeCell ref="B61:C61"/>
    <mergeCell ref="C49:E50"/>
    <mergeCell ref="C75:I75"/>
    <mergeCell ref="C76:I76"/>
    <mergeCell ref="C67:E67"/>
    <mergeCell ref="F67:I67"/>
    <mergeCell ref="C68:E68"/>
    <mergeCell ref="F68:I68"/>
    <mergeCell ref="C69:E69"/>
    <mergeCell ref="F69:I69"/>
    <mergeCell ref="C71:E71"/>
    <mergeCell ref="F71:I71"/>
    <mergeCell ref="C70:E70"/>
    <mergeCell ref="F70:I70"/>
    <mergeCell ref="F49:I50"/>
    <mergeCell ref="C55:E55"/>
    <mergeCell ref="F55:I55"/>
    <mergeCell ref="B48:C48"/>
    <mergeCell ref="B49:B50"/>
    <mergeCell ref="F57:I57"/>
    <mergeCell ref="F59:I59"/>
    <mergeCell ref="C57:E57"/>
    <mergeCell ref="E122:I122"/>
    <mergeCell ref="B62:B63"/>
    <mergeCell ref="C56:E56"/>
    <mergeCell ref="B83:B84"/>
    <mergeCell ref="C62:E63"/>
    <mergeCell ref="F62:I63"/>
    <mergeCell ref="C54:E54"/>
    <mergeCell ref="D83:G84"/>
    <mergeCell ref="C65:E65"/>
    <mergeCell ref="B72:C72"/>
    <mergeCell ref="C73:I73"/>
    <mergeCell ref="B82:C82"/>
    <mergeCell ref="C79:I79"/>
    <mergeCell ref="C80:I80"/>
    <mergeCell ref="F65:I65"/>
    <mergeCell ref="C74:I74"/>
    <mergeCell ref="A2:I2"/>
    <mergeCell ref="B34:F34"/>
    <mergeCell ref="B35:G35"/>
    <mergeCell ref="D25:E25"/>
    <mergeCell ref="D26:E26"/>
    <mergeCell ref="D33:E33"/>
    <mergeCell ref="B22:B24"/>
    <mergeCell ref="C22:C24"/>
    <mergeCell ref="B4:C4"/>
    <mergeCell ref="B5:C5"/>
    <mergeCell ref="B6:C6"/>
    <mergeCell ref="B21:C21"/>
    <mergeCell ref="B14:C14"/>
    <mergeCell ref="B15:C15"/>
    <mergeCell ref="D22:E24"/>
    <mergeCell ref="F22:F24"/>
    <mergeCell ref="D28:E28"/>
    <mergeCell ref="E16:I16"/>
    <mergeCell ref="E4:I4"/>
    <mergeCell ref="G22:G24"/>
    <mergeCell ref="H22:H24"/>
    <mergeCell ref="E13:I13"/>
    <mergeCell ref="E14:I14"/>
    <mergeCell ref="B132:C132"/>
    <mergeCell ref="E107:I107"/>
    <mergeCell ref="E110:I110"/>
    <mergeCell ref="E111:I111"/>
    <mergeCell ref="E112:I112"/>
    <mergeCell ref="E113:I113"/>
    <mergeCell ref="E114:I114"/>
    <mergeCell ref="E119:I119"/>
    <mergeCell ref="E120:I120"/>
    <mergeCell ref="E121:I121"/>
    <mergeCell ref="E108:I108"/>
    <mergeCell ref="E109:I109"/>
    <mergeCell ref="E115:I115"/>
    <mergeCell ref="E116:I116"/>
    <mergeCell ref="E132:I132"/>
    <mergeCell ref="E123:I123"/>
    <mergeCell ref="E124:I124"/>
    <mergeCell ref="E125:I125"/>
    <mergeCell ref="E126:I126"/>
    <mergeCell ref="E127:I127"/>
    <mergeCell ref="E128:I128"/>
    <mergeCell ref="E117:I117"/>
    <mergeCell ref="E118:I118"/>
    <mergeCell ref="E130:I130"/>
    <mergeCell ref="E131:I131"/>
    <mergeCell ref="C78:I78"/>
    <mergeCell ref="C81:I81"/>
    <mergeCell ref="H83:I84"/>
    <mergeCell ref="C83:C84"/>
    <mergeCell ref="D85:G85"/>
    <mergeCell ref="H85:I85"/>
    <mergeCell ref="B88:D88"/>
    <mergeCell ref="D87:G87"/>
    <mergeCell ref="H87:I87"/>
    <mergeCell ref="F90:I90"/>
    <mergeCell ref="E129:I129"/>
    <mergeCell ref="C92:E92"/>
    <mergeCell ref="C95:E95"/>
    <mergeCell ref="F95:I95"/>
    <mergeCell ref="C89:E89"/>
    <mergeCell ref="F89:I89"/>
    <mergeCell ref="C90:E90"/>
    <mergeCell ref="B100:C100"/>
    <mergeCell ref="B101:B102"/>
    <mergeCell ref="C101:E102"/>
    <mergeCell ref="F101:I102"/>
    <mergeCell ref="C103:E103"/>
    <mergeCell ref="F103:I103"/>
    <mergeCell ref="B37:C37"/>
    <mergeCell ref="B38:B39"/>
    <mergeCell ref="C38:E39"/>
    <mergeCell ref="F38:I39"/>
    <mergeCell ref="D29:E29"/>
    <mergeCell ref="E18:H18"/>
    <mergeCell ref="E19:H19"/>
    <mergeCell ref="D30:E30"/>
    <mergeCell ref="F47:I47"/>
    <mergeCell ref="D32:E32"/>
    <mergeCell ref="I22:I24"/>
    <mergeCell ref="D27:E27"/>
    <mergeCell ref="C47:E47"/>
    <mergeCell ref="E20:I20"/>
    <mergeCell ref="C42:E42"/>
    <mergeCell ref="C40:E40"/>
    <mergeCell ref="F40:I40"/>
    <mergeCell ref="C46:E46"/>
    <mergeCell ref="F46:I46"/>
    <mergeCell ref="C44:E44"/>
    <mergeCell ref="F42:I42"/>
  </mergeCells>
  <pageMargins left="0.70866141732283472" right="0.19685039370078741" top="1.1811023622047245" bottom="0.78740157480314965" header="0.31496062992125984" footer="0.31496062992125984"/>
  <pageSetup paperSize="9" scale="8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2022-03-08T11:16:22Z</cp:lastPrinted>
  <dcterms:created xsi:type="dcterms:W3CDTF">2021-12-03T06:59:34Z</dcterms:created>
  <dcterms:modified xsi:type="dcterms:W3CDTF">2025-01-16T01:50:35Z</dcterms:modified>
</cp:coreProperties>
</file>